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catchihuahua-my.sharepoint.com/personal/blanca_fierro_icatchihuahua_onmicrosoft_com/Documents/BLANCA FIERRO/ESTADOS FINANCIEROS/2024/CUENTA PUBLICA 2024/"/>
    </mc:Choice>
  </mc:AlternateContent>
  <xr:revisionPtr revIDLastSave="0" documentId="8_{EB938F92-6A19-4CFB-B4FE-C331CF7B1CFD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720" xr2:uid="{00000000-000D-0000-FFFF-FFFF00000000}"/>
  </bookViews>
  <sheets>
    <sheet name="FFONDOS" sheetId="1" r:id="rId1"/>
  </sheets>
  <definedNames>
    <definedName name="ANEXO">#REF!</definedName>
    <definedName name="_xlnm.Print_Area" localSheetId="0">FFONDOS!$B$2:$G$55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<sst xmlns="http://schemas.openxmlformats.org/spreadsheetml/2006/main" count="49" uniqueCount="40">
  <si>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</si>
  <si>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</si>
  <si>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</si>
  <si>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</si>
  <si>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</si>
  <si>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</si>
  <si>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</si>
  <si>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</si>
  <si>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</si>
  <si>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</si>
  <si>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</si>
  <si>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</si>
  <si>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</si>
  <si>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</si>
  <si>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</si>
  <si>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</si>
  <si>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</si>
  <si>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</si>
  <si>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</si>
  <si>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</si>
  <si>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</si>
  <si>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</si>
  <si>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</si>
  <si>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</si>
  <si>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</si>
  <si>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</si>
  <si>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</si>
  <si>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</si>
  <si>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</si>
  <si>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</si>
  <si>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</si>
  <si>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</si>
  <si>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</si>
  <si>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</si>
  <si>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</si>
  <si>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</si>
  <si>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</si>
  <si>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</si>
  <si>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Del 01 de Enero al 31 de Diciembre del 2024</t>
  </si>
  <si>
    <t>INSTITUTO DE CAPACITACIÓN PARA EL TRABAJO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</si>
</sst>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1012031</xdr:colOff>
      <xdr:row>45</xdr:row>
      <xdr:rowOff>23812</xdr:rowOff>
    </xdr:from>
    <xdr:to>
      <xdr:col>6</xdr:col>
      <xdr:colOff>854502</xdr:colOff>
      <xdr:row>50</xdr:row>
      <xdr:rowOff>23814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995B1A-9DC6-4331-B11A-86BD9988E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8596312"/>
          <a:ext cx="8700721" cy="773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G54" sqref="A1:G54"/>
    </sheetView>
  </sheetViews>
  <sheetFormatPr baseColWidth="10" defaultColWidth="11.42578125" defaultRowHeight="12" x14ac:dyDescent="0.2"/>
  <cols>
    <col min="1" max="1" width="3.42578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39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38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>
        <v>0</v>
      </c>
      <c r="G12" s="20">
        <v>0</v>
      </c>
    </row>
    <row r="13" spans="2:7" x14ac:dyDescent="0.2">
      <c r="B13" s="13" t="s">
        <v>25</v>
      </c>
      <c r="C13" s="19">
        <v>989046.91</v>
      </c>
      <c r="D13" s="27">
        <v>0</v>
      </c>
      <c r="E13" s="21">
        <f t="shared" si="0"/>
        <v>989046.91</v>
      </c>
      <c r="F13" s="27">
        <v>989046.91</v>
      </c>
      <c r="G13" s="20">
        <v>989046.91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/>
      <c r="G14" s="20"/>
    </row>
    <row r="15" spans="2:7" ht="24" customHeight="1" x14ac:dyDescent="0.2">
      <c r="B15" s="14" t="s">
        <v>27</v>
      </c>
      <c r="C15" s="19">
        <v>18074476.920000002</v>
      </c>
      <c r="D15" s="27">
        <v>0</v>
      </c>
      <c r="E15" s="21">
        <f t="shared" si="0"/>
        <v>18074476.920000002</v>
      </c>
      <c r="F15" s="27">
        <v>18074476.920000002</v>
      </c>
      <c r="G15" s="20">
        <v>18074476.920000002</v>
      </c>
    </row>
    <row r="16" spans="2:7" ht="36" customHeight="1" x14ac:dyDescent="0.2">
      <c r="B16" s="14" t="s">
        <v>28</v>
      </c>
      <c r="C16" s="19">
        <v>2465953.0299999998</v>
      </c>
      <c r="D16" s="27">
        <v>0</v>
      </c>
      <c r="E16" s="21">
        <f t="shared" si="0"/>
        <v>2465953.0299999998</v>
      </c>
      <c r="F16" s="27">
        <v>2392218</v>
      </c>
      <c r="G16" s="20">
        <v>2392218</v>
      </c>
    </row>
    <row r="17" spans="2:7" ht="24" customHeight="1" x14ac:dyDescent="0.2">
      <c r="B17" s="14" t="s">
        <v>29</v>
      </c>
      <c r="C17" s="19">
        <v>97600334</v>
      </c>
      <c r="D17" s="27">
        <v>10015579.9</v>
      </c>
      <c r="E17" s="21">
        <f t="shared" si="0"/>
        <v>107615913.90000001</v>
      </c>
      <c r="F17" s="27">
        <v>100345544.22499998</v>
      </c>
      <c r="G17" s="20">
        <v>109045122.88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119129810.86</v>
      </c>
      <c r="D20" s="28">
        <f>SUM(D9:D18)</f>
        <v>10015579.9</v>
      </c>
      <c r="E20" s="22">
        <f>C20+D20</f>
        <v>129145390.76000001</v>
      </c>
      <c r="F20" s="28">
        <f>SUM(F9:F18)</f>
        <v>121801286.05499998</v>
      </c>
      <c r="G20" s="22">
        <f>SUM(G9:G18)</f>
        <v>130500864.70999999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95490954.219999999</v>
      </c>
      <c r="D26" s="20">
        <v>10167529.155000001</v>
      </c>
      <c r="E26" s="21">
        <f t="shared" ref="E26:E34" si="1">C26+D26</f>
        <v>105658483.375</v>
      </c>
      <c r="F26" s="20">
        <v>98399022.419999987</v>
      </c>
      <c r="G26" s="38">
        <v>91936528.689999998</v>
      </c>
    </row>
    <row r="27" spans="2:7" ht="12" customHeight="1" x14ac:dyDescent="0.2">
      <c r="B27" s="32" t="s">
        <v>12</v>
      </c>
      <c r="C27" s="20">
        <v>2431546</v>
      </c>
      <c r="D27" s="20">
        <v>1112389.48</v>
      </c>
      <c r="E27" s="21">
        <f t="shared" si="1"/>
        <v>3543935.48</v>
      </c>
      <c r="F27" s="20">
        <v>3536460.2099999995</v>
      </c>
      <c r="G27" s="38">
        <v>3320355.5999999996</v>
      </c>
    </row>
    <row r="28" spans="2:7" x14ac:dyDescent="0.2">
      <c r="B28" s="32" t="s">
        <v>13</v>
      </c>
      <c r="C28" s="20">
        <v>15841535.15</v>
      </c>
      <c r="D28" s="20">
        <v>-5254.4899999998743</v>
      </c>
      <c r="E28" s="21">
        <f t="shared" si="1"/>
        <v>15836280.66</v>
      </c>
      <c r="F28" s="20">
        <v>16106737.530000001</v>
      </c>
      <c r="G28" s="38">
        <v>15140714.750000002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0</v>
      </c>
      <c r="D30" s="20">
        <v>0</v>
      </c>
      <c r="E30" s="21">
        <f t="shared" si="1"/>
        <v>0</v>
      </c>
      <c r="F30" s="20">
        <v>0</v>
      </c>
      <c r="G30" s="38">
        <v>0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2465953.0299999998</v>
      </c>
      <c r="D33" s="20">
        <v>0</v>
      </c>
      <c r="E33" s="21">
        <f t="shared" si="1"/>
        <v>2465953.0299999998</v>
      </c>
      <c r="F33" s="20">
        <v>2392218</v>
      </c>
      <c r="G33" s="38">
        <v>2392218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116229988.40000001</v>
      </c>
      <c r="D36" s="22">
        <f>SUM(D26:D34)</f>
        <v>11274664.145000001</v>
      </c>
      <c r="E36" s="22">
        <f>SUM(E26:E34)</f>
        <v>127504652.545</v>
      </c>
      <c r="F36" s="22">
        <f>SUM(F26:F34)</f>
        <v>120434438.15999998</v>
      </c>
      <c r="G36" s="39">
        <f>SUM(G26:G34)</f>
        <v>112789817.03999999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2899822.4599999934</v>
      </c>
      <c r="D38" s="8">
        <f>D20-D36</f>
        <v>-1259084.245000001</v>
      </c>
      <c r="E38" s="8">
        <f>D38+C38</f>
        <v>1640738.2149999924</v>
      </c>
      <c r="F38" s="8">
        <f>F20-F36</f>
        <v>1366847.8949999958</v>
      </c>
      <c r="G38" s="9">
        <f>G20-G36</f>
        <v>17711047.670000002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5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FFONDOS</vt:lpstr>
      <vt:lpstr>FFONDOS!Área_de_impresión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Lorena Fierro Gamboa</cp:lastModifiedBy>
  <cp:lastPrinted>2025-01-29T19:59:10Z</cp:lastPrinted>
  <dcterms:created xsi:type="dcterms:W3CDTF">2019-12-11T17:18:27Z</dcterms:created>
  <dcterms:modified xsi:type="dcterms:W3CDTF">2025-01-29T19:59:26Z</dcterms:modified>
</cp:coreProperties>
</file>